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homeinvestco-my.sharepoint.com/personal/eddie_abraham_hmccapital_com_au/Documents/Documents/"/>
    </mc:Choice>
  </mc:AlternateContent>
  <xr:revisionPtr revIDLastSave="16" documentId="8_{502096DC-745A-41F3-BD97-27BB30303858}" xr6:coauthVersionLast="47" xr6:coauthVersionMax="47" xr10:uidLastSave="{9D95D0EF-02EE-49D5-9352-BA16291CED5B}"/>
  <bookViews>
    <workbookView xWindow="38280" yWindow="-120" windowWidth="38640" windowHeight="21120" xr2:uid="{523C73E9-2F82-4CB1-9535-98524A4CB2B2}"/>
  </bookViews>
  <sheets>
    <sheet name="HCW Portfolio HY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4" i="1" l="1"/>
  <c r="B27" i="1" s="1"/>
  <c r="B18" i="1"/>
  <c r="B19" i="1" s="1"/>
  <c r="B20" i="1" s="1"/>
  <c r="B10" i="1"/>
  <c r="B11" i="1" s="1"/>
  <c r="B12" i="1" s="1"/>
  <c r="B13" i="1" s="1"/>
</calcChain>
</file>

<file path=xl/sharedStrings.xml><?xml version="1.0" encoding="utf-8"?>
<sst xmlns="http://schemas.openxmlformats.org/spreadsheetml/2006/main" count="51" uniqueCount="39">
  <si>
    <t>Portfolio Summary Metrics (1H FY26)</t>
  </si>
  <si>
    <t>#</t>
  </si>
  <si>
    <t>Asset</t>
  </si>
  <si>
    <t>State</t>
  </si>
  <si>
    <t xml:space="preserve">Fair Value ($m) </t>
  </si>
  <si>
    <t xml:space="preserve">Cap Rate (%)  </t>
  </si>
  <si>
    <t>Site Area (sqm)</t>
  </si>
  <si>
    <t xml:space="preserve">WALE </t>
  </si>
  <si>
    <r>
      <t>Occupancy</t>
    </r>
    <r>
      <rPr>
        <b/>
        <strike/>
        <vertAlign val="superscript"/>
        <sz val="8"/>
        <color rgb="FFFFFFFF"/>
        <rFont val="Helvetica"/>
      </rPr>
      <t>4</t>
    </r>
  </si>
  <si>
    <r>
      <t>(by income)</t>
    </r>
    <r>
      <rPr>
        <b/>
        <vertAlign val="superscript"/>
        <sz val="8"/>
        <color rgb="FFFFFFFF"/>
        <rFont val="Helvetica"/>
      </rPr>
      <t>3</t>
    </r>
  </si>
  <si>
    <t>Hospitals</t>
  </si>
  <si>
    <t>Camden</t>
  </si>
  <si>
    <t>NSW</t>
  </si>
  <si>
    <t>The Geelong Clinic</t>
  </si>
  <si>
    <t>VIC</t>
  </si>
  <si>
    <t>Northpark Private Hospital</t>
  </si>
  <si>
    <t>Pine Rivers Private Hospital</t>
  </si>
  <si>
    <t>QLD</t>
  </si>
  <si>
    <t>The Victorian Rehabilitation Centre</t>
  </si>
  <si>
    <r>
      <t>Primary Medical</t>
    </r>
    <r>
      <rPr>
        <b/>
        <vertAlign val="superscript"/>
        <sz val="8"/>
        <rFont val="Helvetica"/>
      </rPr>
      <t>1</t>
    </r>
  </si>
  <si>
    <t>Macquarie Park</t>
  </si>
  <si>
    <t>Morayfield Health Hub</t>
  </si>
  <si>
    <t>Rouse Hill</t>
  </si>
  <si>
    <t>Springfield</t>
  </si>
  <si>
    <t>Aged Care</t>
  </si>
  <si>
    <t>Erina</t>
  </si>
  <si>
    <t>Gov't, Life Sciences &amp; Research</t>
  </si>
  <si>
    <t>Proxima</t>
  </si>
  <si>
    <t>Total owned properties</t>
  </si>
  <si>
    <r>
      <t>Equity Accounted Investments</t>
    </r>
    <r>
      <rPr>
        <b/>
        <vertAlign val="superscript"/>
        <sz val="8"/>
        <rFont val="Helvetica"/>
      </rPr>
      <t>2</t>
    </r>
  </si>
  <si>
    <t>Camden Trust 2 &amp; 3</t>
  </si>
  <si>
    <t>n.m.</t>
  </si>
  <si>
    <t>n.a.</t>
  </si>
  <si>
    <t>15-21</t>
  </si>
  <si>
    <t>HWHF</t>
  </si>
  <si>
    <t>NSW, QLD, VIC, WA</t>
  </si>
  <si>
    <t>Total HCW Portfolio (incl. investments in JV)</t>
  </si>
  <si>
    <t>GenesisCare - Ringwood</t>
  </si>
  <si>
    <t>GenesisCare - Urraween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</si>
</sst>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"/>
    <numFmt numFmtId="165" formatCode="0.0"/>
    <numFmt numFmtId="166" formatCode="0.0%"/>
    <numFmt numFmtId="167" formatCode="#,##0.0000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2"/>
      <color theme="3"/>
      <name val="Trebuchet MS"/>
      <family val="2"/>
    </font>
    <font>
      <b/>
      <sz val="8"/>
      <color rgb="FFFFFFFF"/>
      <name val="Helvetica"/>
    </font>
    <font>
      <b/>
      <strike/>
      <vertAlign val="superscript"/>
      <sz val="8"/>
      <color rgb="FFFFFFFF"/>
      <name val="Helvetica"/>
    </font>
    <font>
      <sz val="8"/>
      <color theme="1"/>
      <name val="Calibri"/>
      <family val="2"/>
      <scheme val="minor"/>
    </font>
    <font>
      <b/>
      <vertAlign val="superscript"/>
      <sz val="8"/>
      <color rgb="FFFFFFFF"/>
      <name val="Helvetica"/>
    </font>
    <font>
      <b/>
      <sz val="8"/>
      <name val="Helvetica"/>
    </font>
    <font>
      <sz val="8"/>
      <color rgb="FF000000"/>
      <name val="Helvetica"/>
    </font>
    <font>
      <sz val="10"/>
      <color rgb="FF000000"/>
      <name val="Calibri"/>
      <family val="2"/>
      <scheme val="minor"/>
    </font>
    <font>
      <b/>
      <vertAlign val="superscript"/>
      <sz val="8"/>
      <name val="Helvetica"/>
    </font>
    <font>
      <b/>
      <sz val="8"/>
      <color rgb="FF000000"/>
      <name val="Helvetica"/>
    </font>
    <font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4140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9999"/>
        <bgColor indexed="64"/>
      </patternFill>
    </fill>
  </fills>
  <borders count="4">
    <border>
      <left/>
      <right/>
      <top/>
      <bottom/>
      <diagonal/>
    </border>
    <border>
      <left/>
      <right/>
      <top style="medium">
        <color rgb="FF414042"/>
      </top>
      <bottom/>
      <diagonal/>
    </border>
    <border>
      <left/>
      <right/>
      <top/>
      <bottom style="medium">
        <color rgb="FF414042"/>
      </bottom>
      <diagonal/>
    </border>
    <border>
      <left/>
      <right/>
      <top style="medium">
        <color rgb="FF000000"/>
      </top>
      <bottom style="medium">
        <color rgb="FFFFFFFF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1" fillId="0" borderId="0"/>
    <xf numFmtId="9" fontId="9" fillId="0" borderId="0" applyFont="0" applyFill="0" applyBorder="0" applyAlignment="0" applyProtection="0"/>
  </cellStyleXfs>
  <cellXfs count="49">
    <xf numFmtId="0" fontId="0" fillId="0" borderId="0" xfId="0"/>
    <xf numFmtId="0" fontId="1" fillId="0" borderId="0" xfId="2" applyAlignment="1">
      <alignment horizontal="center"/>
    </xf>
    <xf numFmtId="0" fontId="1" fillId="0" borderId="0" xfId="2"/>
    <xf numFmtId="0" fontId="2" fillId="0" borderId="0" xfId="2" applyFont="1"/>
    <xf numFmtId="0" fontId="3" fillId="2" borderId="1" xfId="2" applyFont="1" applyFill="1" applyBorder="1" applyAlignment="1">
      <alignment horizontal="center" vertical="center" wrapText="1" readingOrder="1"/>
    </xf>
    <xf numFmtId="0" fontId="3" fillId="2" borderId="1" xfId="2" applyFont="1" applyFill="1" applyBorder="1" applyAlignment="1">
      <alignment horizontal="center" vertical="center" wrapText="1" readingOrder="1"/>
    </xf>
    <xf numFmtId="0" fontId="5" fillId="0" borderId="0" xfId="2" applyFont="1"/>
    <xf numFmtId="0" fontId="5" fillId="0" borderId="0" xfId="0" applyFont="1"/>
    <xf numFmtId="0" fontId="3" fillId="2" borderId="2" xfId="2" applyFont="1" applyFill="1" applyBorder="1" applyAlignment="1">
      <alignment horizontal="center" vertical="center" wrapText="1" readingOrder="1"/>
    </xf>
    <xf numFmtId="0" fontId="3" fillId="2" borderId="2" xfId="2" applyFont="1" applyFill="1" applyBorder="1" applyAlignment="1">
      <alignment horizontal="center" vertical="center" wrapText="1" readingOrder="1"/>
    </xf>
    <xf numFmtId="0" fontId="7" fillId="3" borderId="0" xfId="2" applyFont="1" applyFill="1" applyAlignment="1">
      <alignment horizontal="center" vertical="center" wrapText="1" readingOrder="1"/>
    </xf>
    <xf numFmtId="0" fontId="7" fillId="3" borderId="0" xfId="2" applyFont="1" applyFill="1" applyAlignment="1">
      <alignment horizontal="left" vertical="center" wrapText="1" readingOrder="1"/>
    </xf>
    <xf numFmtId="0" fontId="3" fillId="3" borderId="0" xfId="2" applyFont="1" applyFill="1" applyAlignment="1">
      <alignment horizontal="center" vertical="center" wrapText="1" readingOrder="1"/>
    </xf>
    <xf numFmtId="0" fontId="8" fillId="0" borderId="0" xfId="2" applyFont="1" applyAlignment="1">
      <alignment horizontal="center" vertical="center" wrapText="1" readingOrder="1"/>
    </xf>
    <xf numFmtId="0" fontId="8" fillId="0" borderId="0" xfId="2" applyFont="1" applyAlignment="1">
      <alignment horizontal="left" vertical="center" wrapText="1" readingOrder="1"/>
    </xf>
    <xf numFmtId="3" fontId="8" fillId="0" borderId="0" xfId="2" applyNumberFormat="1" applyFont="1" applyAlignment="1">
      <alignment horizontal="center" vertical="center" wrapText="1" readingOrder="1"/>
    </xf>
    <xf numFmtId="164" fontId="8" fillId="0" borderId="0" xfId="2" applyNumberFormat="1" applyFont="1" applyAlignment="1">
      <alignment horizontal="center" vertical="center" wrapText="1" readingOrder="1"/>
    </xf>
    <xf numFmtId="10" fontId="8" fillId="0" borderId="0" xfId="3" applyNumberFormat="1" applyFont="1" applyFill="1" applyAlignment="1">
      <alignment horizontal="center" vertical="center" wrapText="1" readingOrder="1"/>
    </xf>
    <xf numFmtId="165" fontId="8" fillId="0" borderId="0" xfId="2" applyNumberFormat="1" applyFont="1" applyAlignment="1">
      <alignment horizontal="center" vertical="center" wrapText="1" readingOrder="1"/>
    </xf>
    <xf numFmtId="9" fontId="8" fillId="0" borderId="0" xfId="3" applyFont="1" applyAlignment="1">
      <alignment horizontal="center" vertical="center" wrapText="1" readingOrder="1"/>
    </xf>
    <xf numFmtId="9" fontId="3" fillId="3" borderId="0" xfId="2" applyNumberFormat="1" applyFont="1" applyFill="1" applyAlignment="1">
      <alignment horizontal="center" vertical="center" wrapText="1" readingOrder="1"/>
    </xf>
    <xf numFmtId="0" fontId="7" fillId="3" borderId="0" xfId="2" applyFont="1" applyFill="1" applyAlignment="1">
      <alignment horizontal="center" vertical="center" readingOrder="1"/>
    </xf>
    <xf numFmtId="0" fontId="7" fillId="3" borderId="0" xfId="2" applyFont="1" applyFill="1" applyAlignment="1">
      <alignment horizontal="left" vertical="center" readingOrder="1"/>
    </xf>
    <xf numFmtId="9" fontId="8" fillId="0" borderId="0" xfId="3" applyFont="1" applyFill="1" applyAlignment="1">
      <alignment horizontal="center" vertical="center" wrapText="1" readingOrder="1"/>
    </xf>
    <xf numFmtId="0" fontId="11" fillId="4" borderId="3" xfId="0" applyFont="1" applyFill="1" applyBorder="1" applyAlignment="1">
      <alignment horizontal="center" vertical="center" readingOrder="1"/>
    </xf>
    <xf numFmtId="0" fontId="11" fillId="4" borderId="3" xfId="0" applyFont="1" applyFill="1" applyBorder="1" applyAlignment="1">
      <alignment horizontal="left" vertical="center" readingOrder="1"/>
    </xf>
    <xf numFmtId="3" fontId="11" fillId="4" borderId="3" xfId="0" applyNumberFormat="1" applyFont="1" applyFill="1" applyBorder="1" applyAlignment="1">
      <alignment horizontal="center" vertical="center" wrapText="1" readingOrder="1"/>
    </xf>
    <xf numFmtId="164" fontId="11" fillId="5" borderId="3" xfId="0" applyNumberFormat="1" applyFont="1" applyFill="1" applyBorder="1" applyAlignment="1">
      <alignment horizontal="center" vertical="center" wrapText="1" readingOrder="1"/>
    </xf>
    <xf numFmtId="10" fontId="11" fillId="5" borderId="3" xfId="0" applyNumberFormat="1" applyFont="1" applyFill="1" applyBorder="1" applyAlignment="1">
      <alignment horizontal="center" vertical="center" wrapText="1" readingOrder="1"/>
    </xf>
    <xf numFmtId="3" fontId="11" fillId="5" borderId="3" xfId="0" applyNumberFormat="1" applyFont="1" applyFill="1" applyBorder="1" applyAlignment="1">
      <alignment horizontal="center" vertical="center" wrapText="1" readingOrder="1"/>
    </xf>
    <xf numFmtId="165" fontId="11" fillId="4" borderId="3" xfId="0" applyNumberFormat="1" applyFont="1" applyFill="1" applyBorder="1" applyAlignment="1">
      <alignment horizontal="center" vertical="center" wrapText="1" readingOrder="1"/>
    </xf>
    <xf numFmtId="9" fontId="11" fillId="4" borderId="3" xfId="1" applyFont="1" applyFill="1" applyBorder="1" applyAlignment="1">
      <alignment horizontal="center" vertical="center" wrapText="1" readingOrder="1"/>
    </xf>
    <xf numFmtId="166" fontId="5" fillId="0" borderId="0" xfId="1" applyNumberFormat="1" applyFont="1"/>
    <xf numFmtId="0" fontId="11" fillId="6" borderId="0" xfId="0" applyFont="1" applyFill="1" applyAlignment="1">
      <alignment horizontal="center" vertical="center" readingOrder="1"/>
    </xf>
    <xf numFmtId="0" fontId="11" fillId="6" borderId="0" xfId="0" applyFont="1" applyFill="1" applyAlignment="1">
      <alignment horizontal="left" vertical="center" readingOrder="1"/>
    </xf>
    <xf numFmtId="0" fontId="12" fillId="6" borderId="0" xfId="0" applyFont="1" applyFill="1" applyAlignment="1">
      <alignment horizontal="center" vertical="center" wrapText="1"/>
    </xf>
    <xf numFmtId="3" fontId="11" fillId="6" borderId="0" xfId="0" applyNumberFormat="1" applyFont="1" applyFill="1" applyAlignment="1">
      <alignment horizontal="center" vertical="center" wrapText="1" readingOrder="1"/>
    </xf>
    <xf numFmtId="164" fontId="11" fillId="6" borderId="0" xfId="0" applyNumberFormat="1" applyFont="1" applyFill="1" applyAlignment="1">
      <alignment horizontal="center" vertical="center" wrapText="1" readingOrder="1"/>
    </xf>
    <xf numFmtId="10" fontId="11" fillId="6" borderId="0" xfId="0" applyNumberFormat="1" applyFont="1" applyFill="1" applyAlignment="1">
      <alignment horizontal="center" vertical="center" wrapText="1" readingOrder="1"/>
    </xf>
    <xf numFmtId="165" fontId="11" fillId="6" borderId="0" xfId="0" applyNumberFormat="1" applyFont="1" applyFill="1" applyAlignment="1">
      <alignment horizontal="center" vertical="center" wrapText="1" readingOrder="1"/>
    </xf>
    <xf numFmtId="9" fontId="11" fillId="6" borderId="0" xfId="1" applyFont="1" applyFill="1" applyAlignment="1">
      <alignment horizontal="center" vertical="center" wrapText="1" readingOrder="1"/>
    </xf>
    <xf numFmtId="0" fontId="5" fillId="0" borderId="0" xfId="2" applyFont="1" applyAlignment="1">
      <alignment horizontal="center"/>
    </xf>
    <xf numFmtId="0" fontId="11" fillId="0" borderId="0" xfId="2" applyFont="1" applyAlignment="1">
      <alignment horizontal="left" vertical="center" readingOrder="1"/>
    </xf>
    <xf numFmtId="0" fontId="12" fillId="0" borderId="0" xfId="2" applyFont="1" applyAlignment="1">
      <alignment horizontal="center" vertical="center" wrapText="1"/>
    </xf>
    <xf numFmtId="3" fontId="11" fillId="0" borderId="0" xfId="2" applyNumberFormat="1" applyFont="1" applyAlignment="1">
      <alignment horizontal="center" vertical="center" wrapText="1" readingOrder="1"/>
    </xf>
    <xf numFmtId="167" fontId="11" fillId="0" borderId="0" xfId="2" applyNumberFormat="1" applyFont="1" applyAlignment="1">
      <alignment horizontal="center" vertical="center" wrapText="1" readingOrder="1"/>
    </xf>
    <xf numFmtId="10" fontId="11" fillId="0" borderId="0" xfId="2" applyNumberFormat="1" applyFont="1" applyAlignment="1">
      <alignment horizontal="center" vertical="center" wrapText="1" readingOrder="1"/>
    </xf>
    <xf numFmtId="165" fontId="11" fillId="0" borderId="0" xfId="2" applyNumberFormat="1" applyFont="1" applyAlignment="1">
      <alignment horizontal="center" vertical="center" wrapText="1" readingOrder="1"/>
    </xf>
    <xf numFmtId="9" fontId="11" fillId="0" borderId="0" xfId="3" applyFont="1" applyFill="1" applyBorder="1" applyAlignment="1">
      <alignment horizontal="center" vertical="center" wrapText="1" readingOrder="1"/>
    </xf>
  </cellXfs>
  <cellStyles count="4">
    <cellStyle name="Normal" xfId="0" builtinId="0"/>
    <cellStyle name="Normal 7 2" xfId="2" xr:uid="{7E032763-0A10-4964-9BE8-56626231EC05}"/>
    <cellStyle name="Percent" xfId="1" builtinId="5"/>
    <cellStyle name="Percent 3" xfId="3" xr:uid="{1DC658E0-541C-4042-804B-7EEA056C5D9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531004</xdr:colOff>
      <xdr:row>1</xdr:row>
      <xdr:rowOff>15461</xdr:rowOff>
    </xdr:from>
    <xdr:ext cx="820703" cy="850440"/>
    <xdr:pic>
      <xdr:nvPicPr>
        <xdr:cNvPr id="2" name="Picture 1" descr="A picture containing icon&#10;&#10;Description automatically generated">
          <a:extLst>
            <a:ext uri="{FF2B5EF4-FFF2-40B4-BE49-F238E27FC236}">
              <a16:creationId xmlns:a16="http://schemas.microsoft.com/office/drawing/2014/main" id="{E4A1C11D-DD94-4921-BE27-A837DF14C4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98429" y="15461"/>
          <a:ext cx="820703" cy="850440"/>
        </a:xfrm>
        <a:prstGeom prst="rect">
          <a:avLst/>
        </a:prstGeom>
        <a:ln>
          <a:solidFill>
            <a:schemeClr val="bg1"/>
          </a:solidFill>
        </a:ln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465D91-099E-465D-90BA-592FE9CA2CED}">
  <sheetPr>
    <tabColor rgb="FFC49F5B"/>
  </sheetPr>
  <dimension ref="B2:Q31"/>
  <sheetViews>
    <sheetView tabSelected="1" workbookViewId="0"/>
  </sheetViews>
  <sheetFormatPr defaultRowHeight="15" x14ac:dyDescent="0.25"/>
  <cols>
    <col min="2" max="2" width="8.5703125" customWidth="1"/>
    <col min="3" max="3" width="30.85546875" bestFit="1" customWidth="1"/>
    <col min="4" max="4" width="15.140625" bestFit="1" customWidth="1"/>
    <col min="5" max="5" width="12.7109375" bestFit="1" customWidth="1"/>
    <col min="6" max="9" width="11.85546875" customWidth="1"/>
    <col min="10" max="10" width="3.42578125" customWidth="1"/>
  </cols>
  <sheetData>
    <row r="2" spans="2:10" x14ac:dyDescent="0.25">
      <c r="B2" s="1"/>
      <c r="C2" s="2"/>
      <c r="D2" s="2"/>
      <c r="E2" s="2"/>
      <c r="F2" s="2"/>
      <c r="G2" s="2"/>
      <c r="H2" s="2"/>
      <c r="I2" s="2"/>
      <c r="J2" s="2"/>
    </row>
    <row r="3" spans="2:10" ht="28.5" x14ac:dyDescent="0.45">
      <c r="B3" s="1"/>
      <c r="C3" s="3" t="s">
        <v>0</v>
      </c>
      <c r="D3" s="2"/>
      <c r="E3" s="2"/>
      <c r="F3" s="2"/>
      <c r="G3" s="2"/>
      <c r="H3" s="2"/>
      <c r="I3" s="2"/>
      <c r="J3" s="2"/>
    </row>
    <row r="4" spans="2:10" ht="28.5" x14ac:dyDescent="0.45">
      <c r="B4" s="1"/>
      <c r="C4" s="3"/>
      <c r="D4" s="2"/>
      <c r="E4" s="2"/>
      <c r="F4" s="2"/>
      <c r="G4" s="2"/>
      <c r="H4" s="2"/>
      <c r="I4" s="2"/>
      <c r="J4" s="2"/>
    </row>
    <row r="5" spans="2:10" ht="15.75" thickBot="1" x14ac:dyDescent="0.3">
      <c r="B5" s="1"/>
      <c r="C5" s="2"/>
      <c r="D5" s="2"/>
      <c r="E5" s="2"/>
      <c r="F5" s="2"/>
      <c r="G5" s="2"/>
      <c r="H5" s="2"/>
      <c r="I5" s="2"/>
      <c r="J5" s="2"/>
    </row>
    <row r="6" spans="2:10" s="7" customFormat="1" ht="11.25" customHeight="1" x14ac:dyDescent="0.2">
      <c r="B6" s="4" t="s">
        <v>1</v>
      </c>
      <c r="C6" s="4" t="s">
        <v>2</v>
      </c>
      <c r="D6" s="4" t="s">
        <v>3</v>
      </c>
      <c r="E6" s="4" t="s">
        <v>4</v>
      </c>
      <c r="F6" s="4" t="s">
        <v>5</v>
      </c>
      <c r="G6" s="4" t="s">
        <v>6</v>
      </c>
      <c r="H6" s="5" t="s">
        <v>7</v>
      </c>
      <c r="I6" s="4" t="s">
        <v>8</v>
      </c>
      <c r="J6" s="6"/>
    </row>
    <row r="7" spans="2:10" s="7" customFormat="1" ht="12" thickBot="1" x14ac:dyDescent="0.25">
      <c r="B7" s="8"/>
      <c r="C7" s="8"/>
      <c r="D7" s="8"/>
      <c r="E7" s="8"/>
      <c r="F7" s="8"/>
      <c r="G7" s="8"/>
      <c r="H7" s="9" t="s">
        <v>9</v>
      </c>
      <c r="I7" s="8"/>
    </row>
    <row r="8" spans="2:10" s="7" customFormat="1" ht="11.25" x14ac:dyDescent="0.2">
      <c r="B8" s="10"/>
      <c r="C8" s="11" t="s">
        <v>10</v>
      </c>
      <c r="D8" s="12"/>
      <c r="E8" s="12"/>
      <c r="F8" s="12"/>
      <c r="G8" s="12"/>
      <c r="H8" s="12"/>
      <c r="I8" s="12"/>
    </row>
    <row r="9" spans="2:10" s="7" customFormat="1" ht="11.25" x14ac:dyDescent="0.2">
      <c r="B9" s="13">
        <v>1</v>
      </c>
      <c r="C9" s="14" t="s">
        <v>11</v>
      </c>
      <c r="D9" s="15" t="s">
        <v>12</v>
      </c>
      <c r="E9" s="16">
        <v>98</v>
      </c>
      <c r="F9" s="17">
        <v>5.2499999999999998E-2</v>
      </c>
      <c r="G9" s="15">
        <v>8035.63</v>
      </c>
      <c r="H9" s="18">
        <v>12.008219178082191</v>
      </c>
      <c r="I9" s="19">
        <v>1</v>
      </c>
    </row>
    <row r="10" spans="2:10" s="7" customFormat="1" ht="11.25" x14ac:dyDescent="0.2">
      <c r="B10" s="13">
        <f t="shared" ref="B10:B13" si="0">+B9+1</f>
        <v>2</v>
      </c>
      <c r="C10" s="14" t="s">
        <v>13</v>
      </c>
      <c r="D10" s="15" t="s">
        <v>14</v>
      </c>
      <c r="E10" s="16">
        <v>38.5</v>
      </c>
      <c r="F10" s="17">
        <v>6.5000000000000002E-2</v>
      </c>
      <c r="G10" s="15">
        <v>14935</v>
      </c>
      <c r="H10" s="18">
        <v>13.301369863013699</v>
      </c>
      <c r="I10" s="19">
        <v>1</v>
      </c>
    </row>
    <row r="11" spans="2:10" s="7" customFormat="1" ht="11.25" x14ac:dyDescent="0.2">
      <c r="B11" s="13">
        <f t="shared" si="0"/>
        <v>3</v>
      </c>
      <c r="C11" s="14" t="s">
        <v>15</v>
      </c>
      <c r="D11" s="15" t="s">
        <v>14</v>
      </c>
      <c r="E11" s="16">
        <v>105</v>
      </c>
      <c r="F11" s="17">
        <v>6.25E-2</v>
      </c>
      <c r="G11" s="15">
        <v>19630</v>
      </c>
      <c r="H11" s="18">
        <v>12.301369863013699</v>
      </c>
      <c r="I11" s="19">
        <v>1</v>
      </c>
    </row>
    <row r="12" spans="2:10" s="7" customFormat="1" ht="11.25" x14ac:dyDescent="0.2">
      <c r="B12" s="13">
        <f t="shared" si="0"/>
        <v>4</v>
      </c>
      <c r="C12" s="14" t="s">
        <v>16</v>
      </c>
      <c r="D12" s="15" t="s">
        <v>17</v>
      </c>
      <c r="E12" s="16">
        <v>51.6</v>
      </c>
      <c r="F12" s="17">
        <v>6.25E-2</v>
      </c>
      <c r="G12" s="15">
        <v>9346</v>
      </c>
      <c r="H12" s="18">
        <v>14.304109589041095</v>
      </c>
      <c r="I12" s="19">
        <v>1</v>
      </c>
    </row>
    <row r="13" spans="2:10" s="7" customFormat="1" ht="11.25" x14ac:dyDescent="0.2">
      <c r="B13" s="13">
        <f t="shared" si="0"/>
        <v>5</v>
      </c>
      <c r="C13" s="14" t="s">
        <v>18</v>
      </c>
      <c r="D13" s="15" t="s">
        <v>14</v>
      </c>
      <c r="E13" s="16">
        <v>59</v>
      </c>
      <c r="F13" s="17">
        <v>6.25E-2</v>
      </c>
      <c r="G13" s="15">
        <v>39408</v>
      </c>
      <c r="H13" s="18">
        <v>13.301369863013699</v>
      </c>
      <c r="I13" s="19">
        <v>1</v>
      </c>
    </row>
    <row r="14" spans="2:10" s="7" customFormat="1" ht="11.25" x14ac:dyDescent="0.2">
      <c r="B14" s="10"/>
      <c r="C14" s="11" t="s">
        <v>19</v>
      </c>
      <c r="D14" s="12"/>
      <c r="E14" s="12"/>
      <c r="F14" s="12"/>
      <c r="G14" s="12"/>
      <c r="H14" s="12"/>
      <c r="I14" s="20"/>
    </row>
    <row r="15" spans="2:10" s="7" customFormat="1" ht="11.25" x14ac:dyDescent="0.2">
      <c r="B15" s="13">
        <v>6</v>
      </c>
      <c r="C15" s="14" t="s">
        <v>37</v>
      </c>
      <c r="D15" s="15" t="s">
        <v>14</v>
      </c>
      <c r="E15" s="16">
        <v>7.9</v>
      </c>
      <c r="F15" s="17">
        <v>5.5E-2</v>
      </c>
      <c r="G15" s="15">
        <v>835</v>
      </c>
      <c r="H15" s="18">
        <v>5.8739726027397259</v>
      </c>
      <c r="I15" s="19">
        <v>1</v>
      </c>
    </row>
    <row r="16" spans="2:10" s="7" customFormat="1" ht="11.25" x14ac:dyDescent="0.2">
      <c r="B16" s="13">
        <v>7</v>
      </c>
      <c r="C16" s="14" t="s">
        <v>38</v>
      </c>
      <c r="D16" s="15" t="s">
        <v>17</v>
      </c>
      <c r="E16" s="16">
        <v>6.2</v>
      </c>
      <c r="F16" s="17">
        <v>6.5000000000000002E-2</v>
      </c>
      <c r="G16" s="15">
        <v>860</v>
      </c>
      <c r="H16" s="18">
        <v>3.5780821917808221</v>
      </c>
      <c r="I16" s="19">
        <v>1</v>
      </c>
    </row>
    <row r="17" spans="2:10" s="7" customFormat="1" ht="11.25" x14ac:dyDescent="0.2">
      <c r="B17" s="13">
        <v>8</v>
      </c>
      <c r="C17" s="14" t="s">
        <v>20</v>
      </c>
      <c r="D17" s="15" t="s">
        <v>12</v>
      </c>
      <c r="E17" s="16">
        <v>82.6</v>
      </c>
      <c r="F17" s="17">
        <v>6.1249999999999999E-2</v>
      </c>
      <c r="G17" s="15">
        <v>9731</v>
      </c>
      <c r="H17" s="18">
        <v>7.3228693922671333</v>
      </c>
      <c r="I17" s="19">
        <v>1</v>
      </c>
    </row>
    <row r="18" spans="2:10" s="7" customFormat="1" ht="11.25" x14ac:dyDescent="0.2">
      <c r="B18" s="13">
        <f t="shared" ref="B18:B19" si="1">+B17+1</f>
        <v>9</v>
      </c>
      <c r="C18" s="14" t="s">
        <v>21</v>
      </c>
      <c r="D18" s="15" t="s">
        <v>17</v>
      </c>
      <c r="E18" s="16">
        <v>103.7</v>
      </c>
      <c r="F18" s="17">
        <v>0.06</v>
      </c>
      <c r="G18" s="15">
        <v>17797</v>
      </c>
      <c r="H18" s="18">
        <v>4.5914577632882132</v>
      </c>
      <c r="I18" s="19">
        <v>0.98536585365853657</v>
      </c>
    </row>
    <row r="19" spans="2:10" s="7" customFormat="1" ht="11.25" x14ac:dyDescent="0.2">
      <c r="B19" s="13">
        <f t="shared" si="1"/>
        <v>10</v>
      </c>
      <c r="C19" s="14" t="s">
        <v>22</v>
      </c>
      <c r="D19" s="15" t="s">
        <v>12</v>
      </c>
      <c r="E19" s="16">
        <v>75.599999999999994</v>
      </c>
      <c r="F19" s="17">
        <v>5.2499999999999998E-2</v>
      </c>
      <c r="G19" s="15">
        <v>36100</v>
      </c>
      <c r="H19" s="18">
        <v>4.3611385498216073</v>
      </c>
      <c r="I19" s="19">
        <v>1</v>
      </c>
    </row>
    <row r="20" spans="2:10" s="7" customFormat="1" ht="11.25" x14ac:dyDescent="0.2">
      <c r="B20" s="13">
        <f>+B19+1</f>
        <v>11</v>
      </c>
      <c r="C20" s="14" t="s">
        <v>23</v>
      </c>
      <c r="D20" s="15" t="s">
        <v>17</v>
      </c>
      <c r="E20" s="16">
        <v>37.520000000000003</v>
      </c>
      <c r="F20" s="17">
        <v>5.6250000000000001E-2</v>
      </c>
      <c r="G20" s="15">
        <v>31030</v>
      </c>
      <c r="H20" s="18">
        <v>6.938676052776934</v>
      </c>
      <c r="I20" s="19">
        <v>0.98657706109226928</v>
      </c>
    </row>
    <row r="21" spans="2:10" s="7" customFormat="1" ht="11.25" x14ac:dyDescent="0.2">
      <c r="B21" s="10"/>
      <c r="C21" s="11" t="s">
        <v>24</v>
      </c>
      <c r="D21" s="12"/>
      <c r="E21" s="12"/>
      <c r="F21" s="12"/>
      <c r="G21" s="12"/>
      <c r="H21" s="12"/>
      <c r="I21" s="20"/>
    </row>
    <row r="22" spans="2:10" s="7" customFormat="1" ht="11.25" x14ac:dyDescent="0.2">
      <c r="B22" s="13">
        <v>12</v>
      </c>
      <c r="C22" s="14" t="s">
        <v>25</v>
      </c>
      <c r="D22" s="15" t="s">
        <v>12</v>
      </c>
      <c r="E22" s="16">
        <v>42.5</v>
      </c>
      <c r="F22" s="17">
        <v>6.25E-2</v>
      </c>
      <c r="G22" s="15">
        <v>33280</v>
      </c>
      <c r="H22" s="18">
        <v>4.6712328767123283</v>
      </c>
      <c r="I22" s="19">
        <v>1</v>
      </c>
    </row>
    <row r="23" spans="2:10" s="7" customFormat="1" ht="11.25" x14ac:dyDescent="0.2">
      <c r="B23" s="21"/>
      <c r="C23" s="22" t="s">
        <v>26</v>
      </c>
      <c r="D23" s="12"/>
      <c r="E23" s="12"/>
      <c r="F23" s="12"/>
      <c r="G23" s="12"/>
      <c r="H23" s="12"/>
      <c r="I23" s="12"/>
    </row>
    <row r="24" spans="2:10" s="7" customFormat="1" ht="12" thickBot="1" x14ac:dyDescent="0.25">
      <c r="B24" s="13">
        <f>+B22+1</f>
        <v>13</v>
      </c>
      <c r="C24" s="14" t="s">
        <v>27</v>
      </c>
      <c r="D24" s="15" t="s">
        <v>17</v>
      </c>
      <c r="E24" s="16">
        <v>85.7</v>
      </c>
      <c r="F24" s="17">
        <v>5.8749999999999997E-2</v>
      </c>
      <c r="G24" s="15">
        <v>3040</v>
      </c>
      <c r="H24" s="18">
        <v>9.9464522029955837</v>
      </c>
      <c r="I24" s="23">
        <v>0.86029953351338084</v>
      </c>
    </row>
    <row r="25" spans="2:10" s="7" customFormat="1" ht="12" thickBot="1" x14ac:dyDescent="0.25">
      <c r="B25" s="24"/>
      <c r="C25" s="25" t="s">
        <v>28</v>
      </c>
      <c r="D25" s="26"/>
      <c r="E25" s="27">
        <v>793.82</v>
      </c>
      <c r="F25" s="28">
        <v>5.922233629790128E-2</v>
      </c>
      <c r="G25" s="29">
        <v>224027.63</v>
      </c>
      <c r="H25" s="30">
        <v>8.8507636344353564</v>
      </c>
      <c r="I25" s="31">
        <v>0.99</v>
      </c>
      <c r="J25" s="32"/>
    </row>
    <row r="26" spans="2:10" s="7" customFormat="1" ht="11.25" x14ac:dyDescent="0.2">
      <c r="B26" s="21"/>
      <c r="C26" s="22" t="s">
        <v>29</v>
      </c>
      <c r="D26" s="12"/>
      <c r="E26" s="12"/>
      <c r="F26" s="12"/>
      <c r="G26" s="12"/>
      <c r="H26" s="12"/>
      <c r="I26" s="12"/>
    </row>
    <row r="27" spans="2:10" s="7" customFormat="1" ht="11.25" x14ac:dyDescent="0.2">
      <c r="B27" s="13">
        <f>+B24+1</f>
        <v>14</v>
      </c>
      <c r="C27" s="14" t="s">
        <v>30</v>
      </c>
      <c r="D27" s="15" t="s">
        <v>12</v>
      </c>
      <c r="E27" s="16">
        <v>14.450000000000001</v>
      </c>
      <c r="F27" s="17" t="s">
        <v>31</v>
      </c>
      <c r="G27" s="15">
        <v>41400</v>
      </c>
      <c r="H27" s="18" t="s">
        <v>32</v>
      </c>
      <c r="I27" s="18" t="s">
        <v>32</v>
      </c>
    </row>
    <row r="28" spans="2:10" s="7" customFormat="1" ht="11.25" x14ac:dyDescent="0.2">
      <c r="B28" s="13" t="s">
        <v>33</v>
      </c>
      <c r="C28" s="14" t="s">
        <v>34</v>
      </c>
      <c r="D28" s="15" t="s">
        <v>35</v>
      </c>
      <c r="E28" s="16">
        <v>561.80999999999995</v>
      </c>
      <c r="F28" s="17">
        <v>5.8899160748295688E-2</v>
      </c>
      <c r="G28" s="15">
        <v>112858</v>
      </c>
      <c r="H28" s="18">
        <v>13.295017509662333</v>
      </c>
      <c r="I28" s="19">
        <v>1</v>
      </c>
    </row>
    <row r="29" spans="2:10" s="7" customFormat="1" ht="11.25" x14ac:dyDescent="0.2">
      <c r="B29" s="33"/>
      <c r="C29" s="34" t="s">
        <v>36</v>
      </c>
      <c r="D29" s="35"/>
      <c r="E29" s="37">
        <v>1370.08</v>
      </c>
      <c r="F29" s="38">
        <v>5.9088403546690475E-2</v>
      </c>
      <c r="G29" s="36">
        <v>378285.63</v>
      </c>
      <c r="H29" s="39">
        <v>11.303928089991327</v>
      </c>
      <c r="I29" s="40">
        <v>0.98933013487259258</v>
      </c>
      <c r="J29" s="6"/>
    </row>
    <row r="30" spans="2:10" s="7" customFormat="1" ht="11.25" x14ac:dyDescent="0.2"/>
    <row r="31" spans="2:10" s="7" customFormat="1" ht="11.25" x14ac:dyDescent="0.2">
      <c r="B31" s="41"/>
      <c r="C31" s="42"/>
      <c r="D31" s="43"/>
      <c r="E31" s="45"/>
      <c r="F31" s="46"/>
      <c r="G31" s="44"/>
      <c r="H31" s="47"/>
      <c r="I31" s="48"/>
      <c r="J31" s="6"/>
    </row>
  </sheetData>
  <mergeCells count="7"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HCW Portfolio HY26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Eddie Abraham</dc:creator>
  <cp:lastModifiedBy>Eddie Abraham</cp:lastModifiedBy>
  <dcterms:created xsi:type="dcterms:W3CDTF">2026-02-16T07:36:10Z</dcterms:created>
  <dcterms:modified xsi:type="dcterms:W3CDTF">2026-02-16T07:45:20Z</dcterms:modified>
</cp:coreProperties>
</file>